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Graf1" sheetId="2" r:id="rId1"/>
    <sheet name="Hárok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26" i="1"/>
  <c r="J27" i="1"/>
  <c r="J28" i="1"/>
  <c r="J29" i="1"/>
  <c r="I31" i="1" l="1"/>
  <c r="I28" i="1"/>
  <c r="I27" i="1"/>
  <c r="I26" i="1"/>
  <c r="I29" i="1"/>
  <c r="F31" i="1"/>
</calcChain>
</file>

<file path=xl/sharedStrings.xml><?xml version="1.0" encoding="utf-8"?>
<sst xmlns="http://schemas.openxmlformats.org/spreadsheetml/2006/main" count="52" uniqueCount="52">
  <si>
    <t>Dodavateľ:</t>
  </si>
  <si>
    <t>Školská 71/3</t>
  </si>
  <si>
    <t xml:space="preserve">02951 Lokca </t>
  </si>
  <si>
    <t xml:space="preserve"> CK Rekreácie </t>
  </si>
  <si>
    <t>IČO:36255879</t>
  </si>
  <si>
    <t>DIČ:2052765512</t>
  </si>
  <si>
    <t>Tel:0902258149</t>
  </si>
  <si>
    <t xml:space="preserve">E-mail: adamkysel@skolalokca.sk </t>
  </si>
  <si>
    <t>Odberateľ</t>
  </si>
  <si>
    <r>
      <rPr>
        <b/>
        <sz val="12"/>
        <color theme="1"/>
        <rFont val="Calibri"/>
        <family val="2"/>
        <charset val="238"/>
        <scheme val="minor"/>
      </rPr>
      <t>ZŠ Svätý Jur</t>
    </r>
    <r>
      <rPr>
        <sz val="11"/>
        <color theme="1"/>
        <rFont val="Calibri"/>
        <family val="2"/>
        <scheme val="minor"/>
      </rPr>
      <t xml:space="preserve"> </t>
    </r>
  </si>
  <si>
    <t xml:space="preserve">Kollárova 2    </t>
  </si>
  <si>
    <t xml:space="preserve">90021 Sväty Jur </t>
  </si>
  <si>
    <t>IČO: 35602244</t>
  </si>
  <si>
    <t>DIČ: 2020686393</t>
  </si>
  <si>
    <t>Tel.: 02/44971529</t>
  </si>
  <si>
    <t xml:space="preserve">E-mail: zssvjur@gmail.com </t>
  </si>
  <si>
    <t xml:space="preserve">Názov banky:  </t>
  </si>
  <si>
    <t>Slovenska sporiteľňa</t>
  </si>
  <si>
    <t>SWIFT:</t>
  </si>
  <si>
    <t>GIBASKBX</t>
  </si>
  <si>
    <t>IBAN:</t>
  </si>
  <si>
    <t>SK27 0900 0000 0098 6859 7884</t>
  </si>
  <si>
    <t>Variabilný symbol:</t>
  </si>
  <si>
    <t>Konštantný symbol:</t>
  </si>
  <si>
    <t>Číslo objednávky:</t>
  </si>
  <si>
    <t>Dátum vyodnotenia faktúry:</t>
  </si>
  <si>
    <t>Dátum dodania služby:</t>
  </si>
  <si>
    <t>Dátum splatnosti faktúry:</t>
  </si>
  <si>
    <t>Spôsob platby:</t>
  </si>
  <si>
    <t xml:space="preserve">plat. Príkaz </t>
  </si>
  <si>
    <t xml:space="preserve">Fakturujeme vám zabezpečenie lyžiarského kurzu od 24.01. 2024 do 28.01 v Ski Krušetnica </t>
  </si>
  <si>
    <t xml:space="preserve">Popis </t>
  </si>
  <si>
    <t>Počet</t>
  </si>
  <si>
    <t>Ubytovanie a strava na 5 dní</t>
  </si>
  <si>
    <t>Skípasy</t>
  </si>
  <si>
    <t>Bazém ( 1 vstup</t>
  </si>
  <si>
    <t>Doprava</t>
  </si>
  <si>
    <t>Súčet položiek</t>
  </si>
  <si>
    <t>Základ:</t>
  </si>
  <si>
    <t>SPOLU NA úHRADU</t>
  </si>
  <si>
    <t xml:space="preserve">Cena za jed.      </t>
  </si>
  <si>
    <t xml:space="preserve">DPH MJ </t>
  </si>
  <si>
    <t xml:space="preserve">Spolu s DPH </t>
  </si>
  <si>
    <t xml:space="preserve">DPH: </t>
  </si>
  <si>
    <t xml:space="preserve">%DPH </t>
  </si>
  <si>
    <t>5 313.62</t>
  </si>
  <si>
    <t>Spoločnost je zapisana v Obchodnom registri Okresneho sudu Namestovo oddiel Sro, č. 44325/V</t>
  </si>
  <si>
    <t>Dovolujeme si vas upozornit, ze v pripade  nedodrzania terminu splatnosti uvedeneho na fakture, vam mozme uctovat urok z omeskania v dohodnutej, resp. zakonnej vyske a zmluvnu pokutu (ak bola dohodnuta)</t>
  </si>
  <si>
    <t>Vystavil:</t>
  </si>
  <si>
    <t>Pečiatka a podpis:</t>
  </si>
  <si>
    <t>Prevzal:</t>
  </si>
  <si>
    <t>Pečiatka a podis: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</si>
</sst>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0" fillId="0" borderId="10" xfId="0" applyBorder="1"/>
    <xf numFmtId="0" fontId="2" fillId="0" borderId="5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4" xfId="0" applyFont="1" applyBorder="1"/>
    <xf numFmtId="0" fontId="0" fillId="0" borderId="16" xfId="0" applyBorder="1"/>
    <xf numFmtId="0" fontId="0" fillId="0" borderId="17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10" fontId="0" fillId="0" borderId="1" xfId="2" applyNumberFormat="1" applyFont="1" applyBorder="1" applyAlignment="1">
      <alignment horizontal="center" vertical="center"/>
    </xf>
    <xf numFmtId="9" fontId="0" fillId="0" borderId="1" xfId="2" applyFont="1" applyBorder="1"/>
    <xf numFmtId="44" fontId="0" fillId="0" borderId="1" xfId="0" applyNumberFormat="1" applyBorder="1"/>
    <xf numFmtId="164" fontId="0" fillId="0" borderId="1" xfId="0" applyNumberFormat="1" applyBorder="1"/>
    <xf numFmtId="44" fontId="0" fillId="0" borderId="0" xfId="1" applyFont="1"/>
    <xf numFmtId="0" fontId="0" fillId="0" borderId="0" xfId="0" applyAlignment="1">
      <alignment vertical="top"/>
    </xf>
    <xf numFmtId="0" fontId="7" fillId="0" borderId="18" xfId="0" applyFont="1" applyBorder="1"/>
    <xf numFmtId="0" fontId="0" fillId="0" borderId="20" xfId="0" applyBorder="1"/>
    <xf numFmtId="164" fontId="0" fillId="0" borderId="19" xfId="1" applyNumberFormat="1" applyFont="1" applyBorder="1"/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44" fontId="0" fillId="0" borderId="18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Hárok1!$A$5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539-4F30-88B1-9C6E2BC15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056095"/>
        <c:axId val="1450863967"/>
      </c:barChart>
      <c:catAx>
        <c:axId val="14480560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50863967"/>
        <c:crosses val="autoZero"/>
        <c:auto val="1"/>
        <c:lblAlgn val="ctr"/>
        <c:lblOffset val="100"/>
        <c:noMultiLvlLbl val="0"/>
      </c:catAx>
      <c:valAx>
        <c:axId val="145086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48056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="130" zoomScaleNormal="130" workbookViewId="0">
      <selection activeCell="G54" sqref="G54:G55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7" width="10.85546875" customWidth="1"/>
    <col min="8" max="8" width="10.5703125" customWidth="1"/>
    <col min="9" max="9" width="10.7109375" customWidth="1"/>
    <col min="10" max="10" width="16" customWidth="1"/>
  </cols>
  <sheetData>
    <row r="1" spans="1:10" ht="18.75" customHeight="1" x14ac:dyDescent="0.35">
      <c r="A1" s="1"/>
      <c r="B1" s="1"/>
      <c r="C1" s="1"/>
    </row>
    <row r="4" spans="1:10" x14ac:dyDescent="0.25">
      <c r="A4" s="2" t="s">
        <v>0</v>
      </c>
      <c r="G4" s="2" t="s">
        <v>8</v>
      </c>
    </row>
    <row r="5" spans="1:10" ht="3" customHeight="1" thickBot="1" x14ac:dyDescent="0.3"/>
    <row r="6" spans="1:10" ht="15.75" x14ac:dyDescent="0.25">
      <c r="A6" s="4" t="s">
        <v>3</v>
      </c>
      <c r="B6" s="5"/>
      <c r="C6" s="5"/>
      <c r="D6" s="5"/>
      <c r="E6" s="6"/>
      <c r="G6" s="13" t="s">
        <v>9</v>
      </c>
      <c r="H6" s="5"/>
      <c r="I6" s="5"/>
      <c r="J6" s="6"/>
    </row>
    <row r="7" spans="1:10" x14ac:dyDescent="0.25">
      <c r="A7" s="7" t="s">
        <v>1</v>
      </c>
      <c r="B7" s="8"/>
      <c r="C7" s="8"/>
      <c r="D7" s="8"/>
      <c r="E7" s="9"/>
      <c r="G7" s="7" t="s">
        <v>10</v>
      </c>
      <c r="H7" s="8"/>
      <c r="I7" s="8"/>
      <c r="J7" s="9"/>
    </row>
    <row r="8" spans="1:10" x14ac:dyDescent="0.25">
      <c r="A8" s="7" t="s">
        <v>2</v>
      </c>
      <c r="B8" s="8"/>
      <c r="C8" s="8"/>
      <c r="D8" s="8"/>
      <c r="E8" s="9"/>
      <c r="G8" s="7" t="s">
        <v>11</v>
      </c>
      <c r="H8" s="8"/>
      <c r="I8" s="8"/>
      <c r="J8" s="9"/>
    </row>
    <row r="9" spans="1:10" x14ac:dyDescent="0.25">
      <c r="A9" s="7"/>
      <c r="B9" s="8"/>
      <c r="C9" s="8"/>
      <c r="D9" s="8"/>
      <c r="E9" s="9"/>
      <c r="G9" s="7"/>
      <c r="H9" s="8"/>
      <c r="I9" s="8"/>
      <c r="J9" s="9"/>
    </row>
    <row r="10" spans="1:10" x14ac:dyDescent="0.25">
      <c r="A10" s="7"/>
      <c r="B10" s="8"/>
      <c r="C10" s="8"/>
      <c r="D10" s="8"/>
      <c r="E10" s="9"/>
      <c r="G10" s="7"/>
      <c r="H10" s="8"/>
      <c r="I10" s="8"/>
      <c r="J10" s="9"/>
    </row>
    <row r="11" spans="1:10" x14ac:dyDescent="0.25">
      <c r="A11" s="7" t="s">
        <v>4</v>
      </c>
      <c r="B11" s="8"/>
      <c r="C11" s="8"/>
      <c r="D11" s="8"/>
      <c r="E11" s="9"/>
      <c r="G11" s="7" t="s">
        <v>12</v>
      </c>
      <c r="H11" s="8"/>
      <c r="I11" s="8"/>
      <c r="J11" s="9"/>
    </row>
    <row r="12" spans="1:10" x14ac:dyDescent="0.25">
      <c r="A12" s="7" t="s">
        <v>5</v>
      </c>
      <c r="B12" s="8"/>
      <c r="C12" s="8"/>
      <c r="D12" s="8"/>
      <c r="E12" s="9"/>
      <c r="G12" s="7" t="s">
        <v>13</v>
      </c>
      <c r="H12" s="8"/>
      <c r="I12" s="8"/>
      <c r="J12" s="9"/>
    </row>
    <row r="13" spans="1:10" x14ac:dyDescent="0.25">
      <c r="A13" s="7" t="s">
        <v>6</v>
      </c>
      <c r="B13" s="8"/>
      <c r="C13" s="8"/>
      <c r="D13" s="8"/>
      <c r="E13" s="9"/>
      <c r="G13" s="7" t="s">
        <v>14</v>
      </c>
      <c r="H13" s="8"/>
      <c r="I13" s="8"/>
      <c r="J13" s="9"/>
    </row>
    <row r="14" spans="1:10" ht="15.75" thickBot="1" x14ac:dyDescent="0.3">
      <c r="A14" s="10" t="s">
        <v>7</v>
      </c>
      <c r="B14" s="11"/>
      <c r="C14" s="11"/>
      <c r="D14" s="11"/>
      <c r="E14" s="12"/>
      <c r="G14" s="10" t="s">
        <v>15</v>
      </c>
      <c r="H14" s="11"/>
      <c r="I14" s="11"/>
      <c r="J14" s="12"/>
    </row>
    <row r="15" spans="1:10" ht="15.75" thickBot="1" x14ac:dyDescent="0.3"/>
    <row r="16" spans="1:10" x14ac:dyDescent="0.25">
      <c r="A16" s="4" t="s">
        <v>16</v>
      </c>
      <c r="B16" s="5"/>
      <c r="C16" s="46" t="s">
        <v>17</v>
      </c>
      <c r="D16" s="46"/>
      <c r="E16" s="47"/>
      <c r="G16" s="20" t="s">
        <v>24</v>
      </c>
      <c r="H16" s="21"/>
      <c r="I16" s="22"/>
      <c r="J16" s="19">
        <v>8533</v>
      </c>
    </row>
    <row r="17" spans="1:10" x14ac:dyDescent="0.25">
      <c r="A17" s="7" t="s">
        <v>18</v>
      </c>
      <c r="B17" s="8"/>
      <c r="C17" s="48" t="s">
        <v>19</v>
      </c>
      <c r="D17" s="48"/>
      <c r="E17" s="49"/>
      <c r="G17" s="23" t="s">
        <v>25</v>
      </c>
      <c r="H17" s="8"/>
      <c r="I17" s="24"/>
      <c r="J17" s="17">
        <v>45296</v>
      </c>
    </row>
    <row r="18" spans="1:10" x14ac:dyDescent="0.25">
      <c r="A18" s="7" t="s">
        <v>20</v>
      </c>
      <c r="B18" s="8"/>
      <c r="C18" s="50" t="s">
        <v>21</v>
      </c>
      <c r="D18" s="48"/>
      <c r="E18" s="49"/>
      <c r="G18" s="23" t="s">
        <v>26</v>
      </c>
      <c r="H18" s="8"/>
      <c r="I18" s="24"/>
      <c r="J18" s="17">
        <v>45315</v>
      </c>
    </row>
    <row r="19" spans="1:10" x14ac:dyDescent="0.25">
      <c r="A19" s="15" t="s">
        <v>22</v>
      </c>
      <c r="B19" s="8"/>
      <c r="C19" s="48">
        <v>22010075</v>
      </c>
      <c r="D19" s="48"/>
      <c r="E19" s="49"/>
      <c r="G19" s="25" t="s">
        <v>27</v>
      </c>
      <c r="H19" s="8"/>
      <c r="I19" s="24"/>
      <c r="J19" s="18">
        <v>45640</v>
      </c>
    </row>
    <row r="20" spans="1:10" ht="15.75" thickBot="1" x14ac:dyDescent="0.3">
      <c r="A20" s="10" t="s">
        <v>23</v>
      </c>
      <c r="B20" s="11"/>
      <c r="C20" s="51">
        <v>308</v>
      </c>
      <c r="D20" s="51"/>
      <c r="E20" s="52"/>
      <c r="G20" s="26" t="s">
        <v>28</v>
      </c>
      <c r="H20" s="14"/>
      <c r="I20" s="27"/>
      <c r="J20" s="16" t="s">
        <v>29</v>
      </c>
    </row>
    <row r="23" spans="1:10" x14ac:dyDescent="0.25">
      <c r="A23" s="53" t="s">
        <v>30</v>
      </c>
      <c r="B23" s="53"/>
      <c r="C23" s="53"/>
      <c r="D23" s="53"/>
      <c r="E23" s="53"/>
      <c r="F23" s="53"/>
      <c r="G23" s="53"/>
      <c r="H23" s="53"/>
      <c r="I23" s="53"/>
      <c r="J23" s="53"/>
    </row>
    <row r="25" spans="1:10" ht="38.25" customHeight="1" x14ac:dyDescent="0.25">
      <c r="A25" s="54" t="s">
        <v>31</v>
      </c>
      <c r="B25" s="54"/>
      <c r="C25" s="54"/>
      <c r="D25" s="54"/>
      <c r="E25" s="29" t="s">
        <v>32</v>
      </c>
      <c r="F25" s="55" t="s">
        <v>40</v>
      </c>
      <c r="G25" s="55"/>
      <c r="H25" s="32" t="s">
        <v>44</v>
      </c>
      <c r="I25" s="28" t="s">
        <v>41</v>
      </c>
      <c r="J25" s="28" t="s">
        <v>42</v>
      </c>
    </row>
    <row r="26" spans="1:10" x14ac:dyDescent="0.25">
      <c r="A26" s="45" t="s">
        <v>33</v>
      </c>
      <c r="B26" s="45"/>
      <c r="C26" s="45"/>
      <c r="D26" s="45"/>
      <c r="E26" s="3">
        <v>42</v>
      </c>
      <c r="F26" s="56">
        <v>58.72</v>
      </c>
      <c r="G26" s="57"/>
      <c r="H26" s="33">
        <v>0.2</v>
      </c>
      <c r="I26" s="34">
        <f>F26*H26</f>
        <v>11.744</v>
      </c>
      <c r="J26" s="35">
        <f>(E26*F26)*1.2</f>
        <v>2959.4879999999998</v>
      </c>
    </row>
    <row r="27" spans="1:10" x14ac:dyDescent="0.25">
      <c r="A27" s="45" t="s">
        <v>34</v>
      </c>
      <c r="B27" s="45"/>
      <c r="C27" s="45"/>
      <c r="D27" s="45"/>
      <c r="E27" s="3">
        <v>42</v>
      </c>
      <c r="F27" s="58">
        <v>25.24</v>
      </c>
      <c r="G27" s="58"/>
      <c r="H27" s="33">
        <v>0.2</v>
      </c>
      <c r="I27" s="35">
        <f>F27*H27</f>
        <v>5.048</v>
      </c>
      <c r="J27" s="35">
        <f t="shared" ref="J27:J29" si="0">(E27*F27)*1.2</f>
        <v>1272.0959999999998</v>
      </c>
    </row>
    <row r="28" spans="1:10" x14ac:dyDescent="0.25">
      <c r="A28" s="45" t="s">
        <v>35</v>
      </c>
      <c r="B28" s="45"/>
      <c r="C28" s="45"/>
      <c r="D28" s="45"/>
      <c r="E28" s="3">
        <v>42</v>
      </c>
      <c r="F28" s="41">
        <v>4.2</v>
      </c>
      <c r="G28" s="41"/>
      <c r="H28" s="33">
        <v>0.2</v>
      </c>
      <c r="I28" s="34">
        <f>F28*H28</f>
        <v>0.84000000000000008</v>
      </c>
      <c r="J28" s="35">
        <f t="shared" si="0"/>
        <v>211.68</v>
      </c>
    </row>
    <row r="29" spans="1:10" ht="12" customHeight="1" x14ac:dyDescent="0.25">
      <c r="A29" s="45" t="s">
        <v>36</v>
      </c>
      <c r="B29" s="45"/>
      <c r="C29" s="45"/>
      <c r="D29" s="45"/>
      <c r="E29" s="3">
        <v>1</v>
      </c>
      <c r="F29" s="41">
        <v>725.3</v>
      </c>
      <c r="G29" s="41"/>
      <c r="H29" s="33">
        <v>0.2</v>
      </c>
      <c r="I29" s="34">
        <f>F29*H29</f>
        <v>145.06</v>
      </c>
      <c r="J29" s="35">
        <f t="shared" si="0"/>
        <v>870.3599999999999</v>
      </c>
    </row>
    <row r="30" spans="1:10" ht="7.5" customHeight="1" x14ac:dyDescent="0.25"/>
    <row r="31" spans="1:10" x14ac:dyDescent="0.25">
      <c r="A31" t="s">
        <v>37</v>
      </c>
      <c r="B31" s="30"/>
      <c r="C31" s="30"/>
      <c r="D31" s="30"/>
      <c r="E31" t="s">
        <v>38</v>
      </c>
      <c r="F31" s="43">
        <f>F26+F27+F28+F29</f>
        <v>813.45999999999992</v>
      </c>
      <c r="G31" s="44"/>
      <c r="H31" s="31" t="s">
        <v>43</v>
      </c>
      <c r="I31" s="34">
        <f>I26+I27+I29+I28</f>
        <v>162.69200000000001</v>
      </c>
      <c r="J31" s="35">
        <f>J29+J28+J27+J26</f>
        <v>5313.6239999999998</v>
      </c>
    </row>
    <row r="32" spans="1:10" ht="4.5" customHeight="1" x14ac:dyDescent="0.25"/>
    <row r="33" spans="1:10" ht="21.75" customHeight="1" x14ac:dyDescent="0.35">
      <c r="A33" s="38" t="s">
        <v>39</v>
      </c>
      <c r="B33" s="39"/>
      <c r="C33" s="39"/>
      <c r="D33" s="39"/>
      <c r="E33" s="39"/>
      <c r="F33" s="39"/>
      <c r="G33" s="39"/>
      <c r="H33" s="39"/>
      <c r="I33" s="39"/>
      <c r="J33" s="40" t="s">
        <v>45</v>
      </c>
    </row>
    <row r="34" spans="1:10" x14ac:dyDescent="0.25">
      <c r="J34" s="36"/>
    </row>
    <row r="37" spans="1:10" x14ac:dyDescent="0.25">
      <c r="A37" s="42" t="s">
        <v>46</v>
      </c>
      <c r="B37" s="42"/>
      <c r="C37" s="42"/>
      <c r="D37" s="42"/>
      <c r="E37" s="42"/>
      <c r="F37" s="42"/>
      <c r="G37" s="42"/>
      <c r="H37" s="42"/>
      <c r="I37" s="42"/>
      <c r="J37" s="42"/>
    </row>
    <row r="39" spans="1:10" x14ac:dyDescent="0.25">
      <c r="A39" s="37" t="s">
        <v>47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2" spans="1:10" x14ac:dyDescent="0.25">
      <c r="A42" s="20" t="s">
        <v>48</v>
      </c>
      <c r="B42" s="21"/>
      <c r="C42" s="21"/>
      <c r="D42" s="21"/>
      <c r="E42" s="22"/>
      <c r="G42" s="20" t="s">
        <v>50</v>
      </c>
      <c r="H42" s="21"/>
      <c r="I42" s="21"/>
      <c r="J42" s="22"/>
    </row>
    <row r="43" spans="1:10" x14ac:dyDescent="0.25">
      <c r="A43" s="23"/>
      <c r="B43" s="8"/>
      <c r="C43" s="8"/>
      <c r="D43" s="8"/>
      <c r="E43" s="24"/>
      <c r="G43" s="23"/>
      <c r="H43" s="8"/>
      <c r="I43" s="8"/>
      <c r="J43" s="24"/>
    </row>
    <row r="44" spans="1:10" x14ac:dyDescent="0.25">
      <c r="A44" s="23"/>
      <c r="B44" s="8"/>
      <c r="C44" s="8"/>
      <c r="D44" s="8"/>
      <c r="E44" s="24"/>
      <c r="G44" s="23"/>
      <c r="H44" s="8"/>
      <c r="I44" s="8"/>
      <c r="J44" s="24"/>
    </row>
    <row r="45" spans="1:10" x14ac:dyDescent="0.25">
      <c r="A45" s="23" t="s">
        <v>49</v>
      </c>
      <c r="B45" s="8"/>
      <c r="C45" s="8"/>
      <c r="D45" s="8"/>
      <c r="E45" s="24"/>
      <c r="G45" s="23" t="s">
        <v>51</v>
      </c>
      <c r="H45" s="8"/>
      <c r="I45" s="8"/>
      <c r="J45" s="24"/>
    </row>
    <row r="46" spans="1:10" x14ac:dyDescent="0.25">
      <c r="A46" s="23"/>
      <c r="B46" s="8"/>
      <c r="C46" s="8"/>
      <c r="D46" s="8"/>
      <c r="E46" s="24"/>
      <c r="G46" s="23"/>
      <c r="H46" s="8"/>
      <c r="I46" s="8"/>
      <c r="J46" s="24"/>
    </row>
    <row r="47" spans="1:10" x14ac:dyDescent="0.25">
      <c r="A47" s="23"/>
      <c r="B47" s="8"/>
      <c r="C47" s="8"/>
      <c r="D47" s="8"/>
      <c r="E47" s="24"/>
      <c r="G47" s="23"/>
      <c r="H47" s="8"/>
      <c r="I47" s="8"/>
      <c r="J47" s="24"/>
    </row>
    <row r="48" spans="1:10" x14ac:dyDescent="0.25">
      <c r="A48" s="26"/>
      <c r="B48" s="14"/>
      <c r="C48" s="14"/>
      <c r="D48" s="14"/>
      <c r="E48" s="27"/>
      <c r="G48" s="26"/>
      <c r="H48" s="14"/>
      <c r="I48" s="14"/>
      <c r="J48" s="27"/>
    </row>
  </sheetData>
  <mergeCells count="18">
    <mergeCell ref="A23:J23"/>
    <mergeCell ref="A25:D25"/>
    <mergeCell ref="A26:D26"/>
    <mergeCell ref="A27:D27"/>
    <mergeCell ref="A28:D28"/>
    <mergeCell ref="F25:G25"/>
    <mergeCell ref="F26:G26"/>
    <mergeCell ref="F27:G27"/>
    <mergeCell ref="C16:E16"/>
    <mergeCell ref="C17:E17"/>
    <mergeCell ref="C18:E18"/>
    <mergeCell ref="C19:E19"/>
    <mergeCell ref="C20:E20"/>
    <mergeCell ref="F28:G28"/>
    <mergeCell ref="A37:J37"/>
    <mergeCell ref="F29:G29"/>
    <mergeCell ref="F31:G31"/>
    <mergeCell ref="A29:D2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Hárok1</vt:lpstr>
      <vt:lpstr>Graf1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2025-01-29T13:22:19Z</dcterms:modified>
</cp:coreProperties>
</file>